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5"/>
  <workbookPr defaultThemeVersion="166925"/>
  <xr:revisionPtr revIDLastSave="391" documentId="11_869303B68FD2F985DD0AE152542DD65312C0FDD9" xr6:coauthVersionLast="47" xr6:coauthVersionMax="47" xr10:uidLastSave="{CEC2FB6B-3CC1-476D-9914-7B9A07225479}"/>
  <bookViews>
    <workbookView xWindow="240" yWindow="105" windowWidth="14805" windowHeight="8010" firstSheet="2" xr2:uid="{00000000-000D-0000-FFFF-FFFF00000000}"/>
  </bookViews>
  <sheets>
    <sheet name="Worksheet 1_Growth" sheetId="1" r:id="rId1"/>
    <sheet name="Worksheet 2_Planning" sheetId="2" r:id="rId2"/>
    <sheet name="Worksheet 3_Business Perform.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C12" i="4"/>
  <c r="C9" i="4"/>
  <c r="C15" i="4"/>
  <c r="C15" i="1"/>
  <c r="C12" i="1"/>
</calcChain>
</file>

<file path=xl/sharedStrings.xml><?xml version="1.0" encoding="utf-8"?>
<sst xmlns="http://schemas.openxmlformats.org/spreadsheetml/2006/main" count="64" uniqueCount="57">
  <si>
    <t>Worksheet 1: Growth</t>
  </si>
  <si>
    <r>
      <rPr>
        <sz val="11"/>
        <color rgb="FF000000"/>
        <rFont val="Calibri"/>
        <scheme val="minor"/>
      </rPr>
      <t xml:space="preserve">Use this worksheet to understand your current position, identify growth opportunities, and prioritise initiatives that will have the greatest impact.
</t>
    </r>
    <r>
      <rPr>
        <b/>
        <sz val="11"/>
        <color rgb="FF000000"/>
        <rFont val="Calibri"/>
        <scheme val="minor"/>
      </rPr>
      <t xml:space="preserve">
Key Formulas
</t>
    </r>
    <r>
      <rPr>
        <sz val="11"/>
        <color rgb="FF000000"/>
        <rFont val="Calibri"/>
        <scheme val="minor"/>
      </rPr>
      <t>• Patient Growth Rate = (New Patients – Lost Patients) / Total Active Patients × 100
• Revenue Growth Rate = (Current Period Revenue – Previous Period Revenue) / Previous Period Revenue × 100
• Capacity Utilisation (%) = Booked Chair Hours / Available Chair Hours × 100</t>
    </r>
  </si>
  <si>
    <t xml:space="preserve">Enter your figures in the fields below to understand your current position. </t>
  </si>
  <si>
    <t>New Patients</t>
  </si>
  <si>
    <t>Lost Patients</t>
  </si>
  <si>
    <t>Total Active Patients</t>
  </si>
  <si>
    <t>Patient Growth Rate (%)</t>
  </si>
  <si>
    <t>Current Period Revenue</t>
  </si>
  <si>
    <t>Previous Period Revenue</t>
  </si>
  <si>
    <t>Revenue Growth Rate (%)</t>
  </si>
  <si>
    <t>Booked Chair Hours</t>
  </si>
  <si>
    <t>Available Chair Hours</t>
  </si>
  <si>
    <t>Capacity Utilisation (%)</t>
  </si>
  <si>
    <t>Then identify key opportunities across each growth area.</t>
  </si>
  <si>
    <t>Growth Area</t>
  </si>
  <si>
    <t>Opportunity Identified</t>
  </si>
  <si>
    <t>Impact Rating (Low/Med/High)</t>
  </si>
  <si>
    <t>Patient Aquisition</t>
  </si>
  <si>
    <t>Opportunity #1</t>
  </si>
  <si>
    <t>Med</t>
  </si>
  <si>
    <t>Patient Retention</t>
  </si>
  <si>
    <t>Opportunity #2</t>
  </si>
  <si>
    <t>Low</t>
  </si>
  <si>
    <t>Treatment Mix</t>
  </si>
  <si>
    <t>Opportunity #3</t>
  </si>
  <si>
    <t>High</t>
  </si>
  <si>
    <t>Operational Efficiency</t>
  </si>
  <si>
    <t>Team Utilisation</t>
  </si>
  <si>
    <t>Opportunity #4</t>
  </si>
  <si>
    <t>Worksheet 2: Planning</t>
  </si>
  <si>
    <t>This worksheet helps translate goals into clear initiatives, owners, and timelines. 
Goals should be Specific, Measurable, Achievable, Relevant, and Time-bound (SMART).</t>
  </si>
  <si>
    <t>Goal</t>
  </si>
  <si>
    <t>Initiative</t>
  </si>
  <si>
    <t>Owner</t>
  </si>
  <si>
    <t>Status</t>
  </si>
  <si>
    <t>Target Date</t>
  </si>
  <si>
    <t>Increase monthly new patients from 60% to 75% within 6 months by improving online bookings and referral follow-up.</t>
  </si>
  <si>
    <t>Online Bookings</t>
  </si>
  <si>
    <t>Tamlyn Smith</t>
  </si>
  <si>
    <t>Worksheet 3: Business Performance</t>
  </si>
  <si>
    <r>
      <rPr>
        <sz val="11"/>
        <color rgb="FF000000"/>
        <rFont val="Calibri"/>
        <scheme val="minor"/>
      </rPr>
      <t xml:space="preserve">Track the metrics that matter and link performance data to action. 
</t>
    </r>
    <r>
      <rPr>
        <b/>
        <sz val="11"/>
        <color rgb="FF000000"/>
        <rFont val="Calibri"/>
        <scheme val="minor"/>
      </rPr>
      <t xml:space="preserve">
Key Formulas
</t>
    </r>
    <r>
      <rPr>
        <sz val="11"/>
        <color rgb="FF000000"/>
        <rFont val="Calibri"/>
        <scheme val="minor"/>
      </rPr>
      <t>• Revenue per Patient = Total Revenue / Number of Patients Seen
• Treatment Acceptance Rate (%) = Accepted Treatment Value / Proposed Treatment Value x 100
• Recall Effectiveness (%) = Patients Booked from Recall / Patients Due for Recall x 100</t>
    </r>
  </si>
  <si>
    <t>Simply input your values in the tables below to understand your practices performance.</t>
  </si>
  <si>
    <t>Total Revenue</t>
  </si>
  <si>
    <t>Number of Patients Seen</t>
  </si>
  <si>
    <t>Revenue per Patient</t>
  </si>
  <si>
    <t>Accepted Treatment Value</t>
  </si>
  <si>
    <t>Proposed Treatment Value</t>
  </si>
  <si>
    <t>Treatment Acceptance Rate (%)</t>
  </si>
  <si>
    <t>Patients Booked from Recall</t>
  </si>
  <si>
    <t>Patients Due for Recall</t>
  </si>
  <si>
    <t>Recall Effectiveness (%)</t>
  </si>
  <si>
    <t>Metric</t>
  </si>
  <si>
    <t>Current Value</t>
  </si>
  <si>
    <t>Target</t>
  </si>
  <si>
    <t>Revenue</t>
  </si>
  <si>
    <t>Chair Utilisation</t>
  </si>
  <si>
    <t>Review this worksheet monthly or quarterly. Identify trends, document insights, and define 1–3 actions to improve performance before the next review.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</si>
</sst>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$-409]* #,##0.00_);_([$$-409]* \(#,##0.00\);_([$$-409]* &quot;-&quot;??_);_(@_)"/>
    <numFmt numFmtId="165" formatCode="d/m/yyyy;@"/>
    <numFmt numFmtId="166" formatCode="_-[$$-409]* #,##0.00_ ;_-[$$-409]* \-#,##0.00\ ;_-[$$-409]* &quot;-&quot;??_ ;_-@_ 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5DCDC"/>
        <bgColor indexed="64"/>
      </patternFill>
    </fill>
  </fills>
  <borders count="12">
    <border>
      <left/>
      <right/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3" xfId="0" applyFont="1" applyBorder="1"/>
    <xf numFmtId="0" fontId="0" fillId="0" borderId="4" xfId="0" applyBorder="1"/>
    <xf numFmtId="0" fontId="0" fillId="0" borderId="6" xfId="0" applyBorder="1"/>
    <xf numFmtId="0" fontId="0" fillId="0" borderId="1" xfId="0" applyBorder="1"/>
    <xf numFmtId="0" fontId="0" fillId="0" borderId="0" xfId="0" applyAlignment="1">
      <alignment horizontal="left"/>
    </xf>
    <xf numFmtId="0" fontId="1" fillId="2" borderId="7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10" xfId="0" applyBorder="1"/>
    <xf numFmtId="0" fontId="0" fillId="0" borderId="9" xfId="0" applyBorder="1"/>
    <xf numFmtId="0" fontId="0" fillId="0" borderId="3" xfId="0" applyBorder="1"/>
    <xf numFmtId="0" fontId="0" fillId="0" borderId="9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11" xfId="0" applyBorder="1"/>
    <xf numFmtId="0" fontId="0" fillId="0" borderId="8" xfId="0" applyBorder="1"/>
    <xf numFmtId="165" fontId="0" fillId="0" borderId="10" xfId="0" applyNumberFormat="1" applyBorder="1"/>
    <xf numFmtId="165" fontId="0" fillId="0" borderId="6" xfId="0" applyNumberFormat="1" applyBorder="1"/>
    <xf numFmtId="0" fontId="1" fillId="0" borderId="7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7" xfId="0" applyFont="1" applyBorder="1"/>
    <xf numFmtId="165" fontId="4" fillId="0" borderId="3" xfId="0" applyNumberFormat="1" applyFon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1" fontId="4" fillId="2" borderId="8" xfId="0" applyNumberFormat="1" applyFont="1" applyFill="1" applyBorder="1" applyAlignment="1">
      <alignment horizontal="center"/>
    </xf>
    <xf numFmtId="164" fontId="4" fillId="0" borderId="4" xfId="0" applyNumberFormat="1" applyFont="1" applyBorder="1" applyAlignment="1">
      <alignment horizontal="left"/>
    </xf>
    <xf numFmtId="164" fontId="4" fillId="0" borderId="5" xfId="0" applyNumberFormat="1" applyFont="1" applyBorder="1" applyAlignment="1">
      <alignment horizontal="left"/>
    </xf>
    <xf numFmtId="166" fontId="4" fillId="0" borderId="4" xfId="0" applyNumberFormat="1" applyFont="1" applyBorder="1" applyAlignment="1">
      <alignment horizontal="left"/>
    </xf>
    <xf numFmtId="1" fontId="4" fillId="0" borderId="5" xfId="0" applyNumberFormat="1" applyFont="1" applyBorder="1" applyAlignment="1">
      <alignment horizontal="left"/>
    </xf>
    <xf numFmtId="166" fontId="4" fillId="2" borderId="8" xfId="0" applyNumberFormat="1" applyFont="1" applyFill="1" applyBorder="1" applyAlignment="1">
      <alignment horizontal="left"/>
    </xf>
    <xf numFmtId="0" fontId="1" fillId="2" borderId="7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0" fillId="0" borderId="11" xfId="0" applyBorder="1" applyAlignment="1">
      <alignment wrapText="1"/>
    </xf>
    <xf numFmtId="0" fontId="0" fillId="0" borderId="8" xfId="0" applyBorder="1" applyAlignment="1">
      <alignment wrapText="1"/>
    </xf>
    <xf numFmtId="166" fontId="0" fillId="0" borderId="1" xfId="0" applyNumberFormat="1" applyBorder="1"/>
    <xf numFmtId="166" fontId="0" fillId="0" borderId="7" xfId="0" applyNumberFormat="1" applyBorder="1"/>
    <xf numFmtId="14" fontId="0" fillId="0" borderId="3" xfId="0" applyNumberFormat="1" applyBorder="1"/>
    <xf numFmtId="14" fontId="0" fillId="0" borderId="10" xfId="0" applyNumberFormat="1" applyBorder="1" applyAlignment="1">
      <alignment wrapText="1"/>
    </xf>
    <xf numFmtId="14" fontId="0" fillId="0" borderId="6" xfId="0" applyNumberFormat="1" applyBorder="1" applyAlignment="1">
      <alignment wrapText="1"/>
    </xf>
    <xf numFmtId="0" fontId="4" fillId="0" borderId="3" xfId="0" applyFont="1" applyBorder="1"/>
    <xf numFmtId="0" fontId="0" fillId="0" borderId="9" xfId="0" applyBorder="1" applyAlignment="1">
      <alignment wrapText="1"/>
    </xf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 applyAlignment="1"/>
    <xf numFmtId="0" fontId="1" fillId="0" borderId="7" xfId="0" applyFont="1" applyBorder="1" applyAlignment="1"/>
  </cellXfs>
  <cellStyles count="1">
    <cellStyle name="Normal" xfId="0" builtinId="0"/>
  </cellStyles>
  <dxfs count="2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colors>
    <mruColors>
      <color rgb="FFF5D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workbookViewId="0">
      <selection activeCell="J8" sqref="J8"/>
    </sheetView>
  </sheetViews>
  <sheetFormatPr defaultRowHeight="15"/>
  <cols>
    <col min="1" max="3" width="23.42578125" customWidth="1"/>
    <col min="4" max="4" width="23.7109375" customWidth="1"/>
    <col min="5" max="5" width="29.28515625" customWidth="1"/>
  </cols>
  <sheetData>
    <row r="1" spans="1:5" ht="37.5" customHeight="1">
      <c r="A1" s="56" t="s">
        <v>0</v>
      </c>
      <c r="B1" s="56"/>
      <c r="C1" s="56"/>
      <c r="D1" s="56"/>
      <c r="E1" s="56"/>
    </row>
    <row r="2" spans="1:5">
      <c r="A2" s="49" t="s">
        <v>1</v>
      </c>
      <c r="B2" s="50"/>
      <c r="C2" s="50"/>
      <c r="D2" s="50"/>
      <c r="E2" s="50"/>
    </row>
    <row r="3" spans="1:5" ht="94.5" customHeight="1">
      <c r="A3" s="50"/>
      <c r="B3" s="50"/>
      <c r="C3" s="50"/>
      <c r="D3" s="50"/>
      <c r="E3" s="50"/>
    </row>
    <row r="6" spans="1:5">
      <c r="A6" s="1" t="s">
        <v>2</v>
      </c>
      <c r="B6" s="1"/>
      <c r="C6" s="1"/>
    </row>
    <row r="8" spans="1:5" s="7" customFormat="1">
      <c r="A8" s="9" t="s">
        <v>3</v>
      </c>
      <c r="B8" s="10" t="s">
        <v>4</v>
      </c>
      <c r="C8" s="10" t="s">
        <v>5</v>
      </c>
      <c r="D8" s="8" t="s">
        <v>6</v>
      </c>
    </row>
    <row r="9" spans="1:5" s="7" customFormat="1">
      <c r="A9" s="25">
        <v>40</v>
      </c>
      <c r="B9" s="26">
        <v>20</v>
      </c>
      <c r="C9" s="26">
        <v>200</v>
      </c>
      <c r="D9" s="27">
        <f>(A9-B9)/C9*100</f>
        <v>10</v>
      </c>
    </row>
    <row r="10" spans="1:5" s="7" customFormat="1"/>
    <row r="11" spans="1:5" s="7" customFormat="1">
      <c r="A11" s="9" t="s">
        <v>7</v>
      </c>
      <c r="B11" s="10" t="s">
        <v>8</v>
      </c>
      <c r="C11" s="8" t="s">
        <v>9</v>
      </c>
    </row>
    <row r="12" spans="1:5" s="7" customFormat="1">
      <c r="A12" s="28">
        <v>150000</v>
      </c>
      <c r="B12" s="29">
        <v>100000</v>
      </c>
      <c r="C12" s="27">
        <f>(A12-B12)/B12*100</f>
        <v>50</v>
      </c>
    </row>
    <row r="14" spans="1:5">
      <c r="A14" s="9" t="s">
        <v>10</v>
      </c>
      <c r="B14" s="10" t="s">
        <v>11</v>
      </c>
      <c r="C14" s="8" t="s">
        <v>12</v>
      </c>
    </row>
    <row r="15" spans="1:5">
      <c r="A15" s="25">
        <v>35</v>
      </c>
      <c r="B15" s="26">
        <v>48</v>
      </c>
      <c r="C15" s="27">
        <f>A15/B15*100</f>
        <v>72.916666666666657</v>
      </c>
    </row>
    <row r="18" spans="1:5">
      <c r="A18" s="1" t="s">
        <v>13</v>
      </c>
    </row>
    <row r="20" spans="1:5">
      <c r="A20" s="2" t="s">
        <v>14</v>
      </c>
      <c r="B20" s="57" t="s">
        <v>15</v>
      </c>
      <c r="C20" s="57"/>
      <c r="D20" s="57"/>
      <c r="E20" s="3" t="s">
        <v>16</v>
      </c>
    </row>
    <row r="21" spans="1:5">
      <c r="A21" s="6" t="s">
        <v>17</v>
      </c>
      <c r="B21" s="51" t="s">
        <v>18</v>
      </c>
      <c r="C21" s="52"/>
      <c r="D21" s="53"/>
      <c r="E21" s="13" t="s">
        <v>19</v>
      </c>
    </row>
    <row r="22" spans="1:5">
      <c r="A22" s="12" t="s">
        <v>20</v>
      </c>
      <c r="B22" s="43" t="s">
        <v>21</v>
      </c>
      <c r="C22" s="44"/>
      <c r="D22" s="45"/>
      <c r="E22" s="11" t="s">
        <v>22</v>
      </c>
    </row>
    <row r="23" spans="1:5">
      <c r="A23" s="12" t="s">
        <v>23</v>
      </c>
      <c r="B23" s="43" t="s">
        <v>24</v>
      </c>
      <c r="C23" s="44"/>
      <c r="D23" s="45"/>
      <c r="E23" s="11" t="s">
        <v>25</v>
      </c>
    </row>
    <row r="24" spans="1:5">
      <c r="A24" s="12" t="s">
        <v>26</v>
      </c>
      <c r="B24" s="43" t="s">
        <v>24</v>
      </c>
      <c r="C24" s="44"/>
      <c r="D24" s="45"/>
      <c r="E24" s="11" t="s">
        <v>25</v>
      </c>
    </row>
    <row r="25" spans="1:5">
      <c r="A25" s="4" t="s">
        <v>27</v>
      </c>
      <c r="B25" s="46" t="s">
        <v>28</v>
      </c>
      <c r="C25" s="47"/>
      <c r="D25" s="48"/>
      <c r="E25" s="5" t="s">
        <v>19</v>
      </c>
    </row>
  </sheetData>
  <mergeCells count="8">
    <mergeCell ref="A1:E1"/>
    <mergeCell ref="B24:D24"/>
    <mergeCell ref="B25:D25"/>
    <mergeCell ref="A2:E3"/>
    <mergeCell ref="B20:D20"/>
    <mergeCell ref="B21:D21"/>
    <mergeCell ref="B22:D22"/>
    <mergeCell ref="B23:D23"/>
  </mergeCells>
  <conditionalFormatting sqref="E21:E25">
    <cfRule type="containsText" dxfId="1" priority="2" operator="containsText" text="High">
      <formula>NOT(ISERROR(SEARCH("High",E21)))</formula>
    </cfRule>
  </conditionalFormatting>
  <conditionalFormatting sqref="E21:E25">
    <cfRule type="containsText" dxfId="0" priority="1" operator="containsText" text="Med">
      <formula>NOT(ISERROR(SEARCH("Med",E21)))</formula>
    </cfRule>
  </conditionalFormatting>
  <dataValidations count="1">
    <dataValidation type="list" allowBlank="1" showInputMessage="1" showErrorMessage="1" sqref="E21:E25" xr:uid="{763C3DB1-B244-46A9-A015-AED55683FEB4}">
      <formula1>"Low, Med, High"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5D799-8429-49FC-8020-AF8B13BAC4FB}">
  <dimension ref="A1:E12"/>
  <sheetViews>
    <sheetView workbookViewId="0">
      <selection sqref="A1:XFD1"/>
    </sheetView>
  </sheetViews>
  <sheetFormatPr defaultRowHeight="15"/>
  <cols>
    <col min="1" max="1" width="61.28515625" customWidth="1"/>
    <col min="2" max="2" width="32.85546875" customWidth="1"/>
    <col min="3" max="4" width="19.140625" customWidth="1"/>
    <col min="5" max="5" width="21" customWidth="1"/>
  </cols>
  <sheetData>
    <row r="1" spans="1:5" ht="37.5" customHeight="1">
      <c r="A1" s="56" t="s">
        <v>29</v>
      </c>
      <c r="B1" s="56"/>
      <c r="C1" s="56"/>
      <c r="D1" s="56"/>
      <c r="E1" s="56"/>
    </row>
    <row r="2" spans="1:5" ht="33" customHeight="1">
      <c r="A2" s="54" t="s">
        <v>30</v>
      </c>
      <c r="B2" s="54"/>
      <c r="C2" s="54"/>
      <c r="D2" s="54"/>
      <c r="E2" s="54"/>
    </row>
    <row r="3" spans="1:5">
      <c r="A3" s="54"/>
      <c r="B3" s="54"/>
      <c r="C3" s="54"/>
      <c r="D3" s="54"/>
      <c r="E3" s="54"/>
    </row>
    <row r="7" spans="1:5">
      <c r="A7" s="2" t="s">
        <v>31</v>
      </c>
      <c r="B7" s="2" t="s">
        <v>32</v>
      </c>
      <c r="C7" s="20" t="s">
        <v>33</v>
      </c>
      <c r="D7" s="3" t="s">
        <v>34</v>
      </c>
      <c r="E7" s="3" t="s">
        <v>35</v>
      </c>
    </row>
    <row r="8" spans="1:5" ht="30.75">
      <c r="A8" s="21" t="s">
        <v>36</v>
      </c>
      <c r="B8" s="22" t="s">
        <v>37</v>
      </c>
      <c r="C8" s="23" t="s">
        <v>38</v>
      </c>
      <c r="D8" s="42"/>
      <c r="E8" s="24">
        <v>46234</v>
      </c>
    </row>
    <row r="9" spans="1:5">
      <c r="A9" s="14"/>
      <c r="B9" s="12"/>
      <c r="C9" s="16"/>
      <c r="D9" s="11"/>
      <c r="E9" s="18"/>
    </row>
    <row r="10" spans="1:5">
      <c r="A10" s="14"/>
      <c r="B10" s="12"/>
      <c r="C10" s="16"/>
      <c r="D10" s="11"/>
      <c r="E10" s="18"/>
    </row>
    <row r="11" spans="1:5">
      <c r="A11" s="14"/>
      <c r="B11" s="12"/>
      <c r="C11" s="16"/>
      <c r="D11" s="11"/>
      <c r="E11" s="18"/>
    </row>
    <row r="12" spans="1:5">
      <c r="A12" s="15"/>
      <c r="B12" s="4"/>
      <c r="C12" s="17"/>
      <c r="D12" s="5"/>
      <c r="E12" s="19"/>
    </row>
  </sheetData>
  <mergeCells count="2">
    <mergeCell ref="A2:E3"/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ED8CB-0EE2-4BFE-80C6-AB8662AC9EA2}">
  <dimension ref="A1:E26"/>
  <sheetViews>
    <sheetView workbookViewId="0">
      <selection activeCell="B8" sqref="B8"/>
    </sheetView>
  </sheetViews>
  <sheetFormatPr defaultRowHeight="15"/>
  <cols>
    <col min="1" max="3" width="23.42578125" customWidth="1"/>
    <col min="4" max="4" width="23.7109375" customWidth="1"/>
    <col min="5" max="5" width="29.28515625" customWidth="1"/>
  </cols>
  <sheetData>
    <row r="1" spans="1:5" ht="37.5" customHeight="1">
      <c r="A1" s="56" t="s">
        <v>39</v>
      </c>
      <c r="B1" s="56"/>
      <c r="C1" s="56"/>
      <c r="D1" s="56"/>
      <c r="E1" s="56"/>
    </row>
    <row r="2" spans="1:5">
      <c r="A2" s="49" t="s">
        <v>40</v>
      </c>
      <c r="B2" s="50"/>
      <c r="C2" s="50"/>
      <c r="D2" s="50"/>
      <c r="E2" s="50"/>
    </row>
    <row r="3" spans="1:5" ht="94.5" customHeight="1">
      <c r="A3" s="50"/>
      <c r="B3" s="50"/>
      <c r="C3" s="50"/>
      <c r="D3" s="50"/>
      <c r="E3" s="50"/>
    </row>
    <row r="6" spans="1:5">
      <c r="A6" s="1" t="s">
        <v>41</v>
      </c>
      <c r="B6" s="1"/>
      <c r="C6" s="1"/>
    </row>
    <row r="8" spans="1:5" s="7" customFormat="1">
      <c r="A8" s="9" t="s">
        <v>42</v>
      </c>
      <c r="B8" s="10" t="s">
        <v>43</v>
      </c>
      <c r="C8" s="8" t="s">
        <v>44</v>
      </c>
    </row>
    <row r="9" spans="1:5" s="7" customFormat="1">
      <c r="A9" s="30">
        <v>800000</v>
      </c>
      <c r="B9" s="31">
        <v>2000</v>
      </c>
      <c r="C9" s="32">
        <f>A9/B9</f>
        <v>400</v>
      </c>
    </row>
    <row r="10" spans="1:5" s="7" customFormat="1"/>
    <row r="11" spans="1:5" s="7" customFormat="1" ht="30.75">
      <c r="A11" s="9" t="s">
        <v>45</v>
      </c>
      <c r="B11" s="10" t="s">
        <v>46</v>
      </c>
      <c r="C11" s="33" t="s">
        <v>47</v>
      </c>
    </row>
    <row r="12" spans="1:5" s="7" customFormat="1">
      <c r="A12" s="28">
        <v>700000</v>
      </c>
      <c r="B12" s="29">
        <v>750000</v>
      </c>
      <c r="C12" s="27">
        <f>A12/B12*100</f>
        <v>93.333333333333329</v>
      </c>
    </row>
    <row r="14" spans="1:5" ht="30.75">
      <c r="A14" s="34" t="s">
        <v>48</v>
      </c>
      <c r="B14" s="10" t="s">
        <v>49</v>
      </c>
      <c r="C14" s="8" t="s">
        <v>50</v>
      </c>
    </row>
    <row r="15" spans="1:5">
      <c r="A15" s="25">
        <v>400</v>
      </c>
      <c r="B15" s="26">
        <v>450</v>
      </c>
      <c r="C15" s="27">
        <f>A15/B15*100</f>
        <v>88.888888888888886</v>
      </c>
    </row>
    <row r="18" spans="1:5">
      <c r="A18" s="1" t="s">
        <v>13</v>
      </c>
    </row>
    <row r="20" spans="1:5">
      <c r="A20" s="2" t="s">
        <v>51</v>
      </c>
      <c r="B20" s="2" t="s">
        <v>52</v>
      </c>
      <c r="C20" s="20" t="s">
        <v>53</v>
      </c>
      <c r="D20" s="3" t="s">
        <v>35</v>
      </c>
    </row>
    <row r="21" spans="1:5">
      <c r="A21" s="6" t="s">
        <v>54</v>
      </c>
      <c r="B21" s="37"/>
      <c r="C21" s="38"/>
      <c r="D21" s="39"/>
    </row>
    <row r="22" spans="1:5">
      <c r="A22" s="12" t="s">
        <v>3</v>
      </c>
      <c r="B22" s="14"/>
      <c r="C22" s="35"/>
      <c r="D22" s="40"/>
    </row>
    <row r="23" spans="1:5">
      <c r="A23" s="12" t="s">
        <v>55</v>
      </c>
      <c r="B23" s="14"/>
      <c r="C23" s="35"/>
      <c r="D23" s="40"/>
    </row>
    <row r="24" spans="1:5" ht="30.75">
      <c r="A24" s="15" t="s">
        <v>47</v>
      </c>
      <c r="B24" s="15"/>
      <c r="C24" s="36"/>
      <c r="D24" s="41"/>
    </row>
    <row r="26" spans="1:5" ht="31.5" customHeight="1">
      <c r="A26" s="55" t="s">
        <v>56</v>
      </c>
      <c r="B26" s="55"/>
      <c r="C26" s="55"/>
      <c r="D26" s="55"/>
      <c r="E26" s="55"/>
    </row>
  </sheetData>
  <mergeCells count="3">
    <mergeCell ref="A26:E26"/>
    <mergeCell ref="A2:E3"/>
    <mergeCell ref="A1:E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1427B720FE8F4CBEA61A4C93556D0E" ma:contentTypeVersion="18" ma:contentTypeDescription="Create a new document." ma:contentTypeScope="" ma:versionID="c822ea2f8b6011f9a0739ca6a25ce7f9">
  <xsd:schema xmlns:xsd="http://www.w3.org/2001/XMLSchema" xmlns:xs="http://www.w3.org/2001/XMLSchema" xmlns:p="http://schemas.microsoft.com/office/2006/metadata/properties" xmlns:ns2="5f5e7067-e6fa-41a5-82a4-4dd59bc47c9f" xmlns:ns3="274b7398-e98a-4bfc-ad10-834cd420d584" targetNamespace="http://schemas.microsoft.com/office/2006/metadata/properties" ma:root="true" ma:fieldsID="b945a80b436b5be25c2dd5cfe4233ed1" ns2:_="" ns3:_="">
    <xsd:import namespace="5f5e7067-e6fa-41a5-82a4-4dd59bc47c9f"/>
    <xsd:import namespace="274b7398-e98a-4bfc-ad10-834cd420d5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5e7067-e6fa-41a5-82a4-4dd59bc4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5879e5f-9bf3-4fa3-8895-6c73e5ba00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b7398-e98a-4bfc-ad10-834cd420d58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a9a7f8c-8efc-4224-ac68-fc8534774071}" ma:internalName="TaxCatchAll" ma:showField="CatchAllData" ma:web="274b7398-e98a-4bfc-ad10-834cd420d5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4b7398-e98a-4bfc-ad10-834cd420d584" xsi:nil="true"/>
    <lcf76f155ced4ddcb4097134ff3c332f xmlns="5f5e7067-e6fa-41a5-82a4-4dd59bc4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C363E65-CEC7-40DA-93B0-CB871C362E17}"/>
</file>

<file path=customXml/itemProps2.xml><?xml version="1.0" encoding="utf-8"?>
<ds:datastoreItem xmlns:ds="http://schemas.openxmlformats.org/officeDocument/2006/customXml" ds:itemID="{7D5B9C62-19C9-4CDF-8EB5-F6032EB0B4CF}"/>
</file>

<file path=customXml/itemProps3.xml><?xml version="1.0" encoding="utf-8"?>
<ds:datastoreItem xmlns:ds="http://schemas.openxmlformats.org/officeDocument/2006/customXml" ds:itemID="{CA48531E-E930-4FBF-9FCD-C543B5F6A6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Kanella Theo</cp:lastModifiedBy>
  <cp:revision/>
  <dcterms:created xsi:type="dcterms:W3CDTF">2026-02-02T22:48:39Z</dcterms:created>
  <dcterms:modified xsi:type="dcterms:W3CDTF">2026-03-04T02:07:35Z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0x010100E81427B720FE8F4CBEA61A4C93556D0E</vt:lpwstr>
  </property>
  <property fmtid="{D5CDD505-2E9C-101B-9397-08002B2CF9AE}" pid="3" name="MediaServiceImageTags">
    <vt:lpwstr/>
  </property>
</Properties>
</file>